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O:\FO2\1 Utlysningar\2020 Kompetens\Gemensamt utlysningsunderlag\"/>
    </mc:Choice>
  </mc:AlternateContent>
  <xr:revisionPtr revIDLastSave="0" documentId="8_{C853E16D-E4A6-43D3-A914-400B700461CA}" xr6:coauthVersionLast="45" xr6:coauthVersionMax="45" xr10:uidLastSave="{00000000-0000-0000-0000-000000000000}"/>
  <workbookProtection workbookPassword="DF9A" lockStructure="1"/>
  <bookViews>
    <workbookView xWindow="-120" yWindow="-120" windowWidth="30960" windowHeight="17520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G3" i="7" l="1"/>
  <c r="D32" i="10" l="1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9" i="14" l="1"/>
  <c r="G34" i="10"/>
  <c r="C25" i="14" s="1"/>
  <c r="C26" i="14"/>
  <c r="D34" i="6"/>
  <c r="D36" i="6" s="1"/>
  <c r="G34" i="4"/>
  <c r="C1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C6" i="14" l="1"/>
  <c r="C5" i="14" s="1"/>
  <c r="G18" i="7"/>
  <c r="C21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C8" i="14" s="1"/>
  <c r="F10" i="3"/>
  <c r="C10" i="14" s="1"/>
  <c r="F11" i="3"/>
  <c r="C9" i="14" s="1"/>
  <c r="C12" i="8"/>
  <c r="C23" i="14" s="1"/>
  <c r="C18" i="8"/>
  <c r="C24" i="14" s="1"/>
  <c r="C15" i="11"/>
  <c r="C27" i="14" s="1"/>
  <c r="C22" i="11"/>
  <c r="C28" i="14" s="1"/>
  <c r="D5" i="13"/>
  <c r="F12" i="3"/>
  <c r="C12" i="14" s="1"/>
  <c r="F13" i="3"/>
  <c r="C11" i="14" s="1"/>
  <c r="F14" i="3"/>
  <c r="F15" i="3"/>
  <c r="F16" i="3"/>
  <c r="F17" i="3"/>
  <c r="F18" i="3"/>
  <c r="F19" i="3"/>
  <c r="F20" i="3"/>
  <c r="F21" i="3"/>
  <c r="C16" i="14"/>
  <c r="C22" i="14" l="1"/>
  <c r="D34" i="1"/>
  <c r="G23" i="7"/>
  <c r="C15" i="14"/>
  <c r="F22" i="3"/>
  <c r="G14" i="7"/>
  <c r="F24" i="3" l="1"/>
  <c r="C13" i="14"/>
  <c r="C7" i="14" s="1"/>
  <c r="C4" i="14"/>
  <c r="C3" i="14" s="1"/>
  <c r="D36" i="1"/>
  <c r="C20" i="14"/>
  <c r="C29" i="14" s="1"/>
  <c r="C14" i="14" l="1"/>
  <c r="C17" i="14" s="1"/>
  <c r="C30" i="14" s="1"/>
  <c r="C32" i="14" s="1"/>
  <c r="C31" i="14" l="1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<sst xmlns="http://schemas.openxmlformats.org/spreadsheetml/2006/main" count="242" uniqueCount="154">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</sst>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lpe\Desktop\Filer%20att%20anv&#228;nda\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/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38"/>
      <c r="C1" s="138"/>
      <c r="D1" s="138"/>
      <c r="E1" s="138"/>
    </row>
    <row r="2" spans="2:5" ht="75.75" customHeight="1" x14ac:dyDescent="0.25">
      <c r="B2"/>
    </row>
    <row r="3" spans="2:5" ht="19.5" customHeight="1" x14ac:dyDescent="0.25">
      <c r="B3" s="62" t="s">
        <v>149</v>
      </c>
    </row>
    <row r="4" spans="2:5" x14ac:dyDescent="0.25">
      <c r="B4" s="81" t="s">
        <v>51</v>
      </c>
      <c r="C4" s="82" t="s">
        <v>44</v>
      </c>
      <c r="D4" s="81" t="s">
        <v>40</v>
      </c>
    </row>
    <row r="5" spans="2:5" x14ac:dyDescent="0.25">
      <c r="B5" s="83"/>
      <c r="C5" s="77" t="s">
        <v>90</v>
      </c>
      <c r="D5" s="85" t="str">
        <f>VLOOKUP(C5,Data!A2:C5,3)</f>
        <v>Timlonegrupp_PO2</v>
      </c>
    </row>
    <row r="6" spans="2:5" x14ac:dyDescent="0.25">
      <c r="B6" s="83" t="s">
        <v>144</v>
      </c>
      <c r="C6" s="83"/>
      <c r="D6" s="84"/>
    </row>
    <row r="7" spans="2:5" x14ac:dyDescent="0.25">
      <c r="B7" s="83" t="s">
        <v>145</v>
      </c>
      <c r="C7" s="2"/>
      <c r="D7" s="57"/>
    </row>
    <row r="8" spans="2:5" x14ac:dyDescent="0.25">
      <c r="B8" s="83" t="s">
        <v>146</v>
      </c>
      <c r="C8" s="2"/>
      <c r="D8" s="57"/>
    </row>
    <row r="9" spans="2:5" x14ac:dyDescent="0.25">
      <c r="B9" s="83" t="s">
        <v>147</v>
      </c>
      <c r="C9" s="2"/>
      <c r="D9" s="57"/>
    </row>
    <row r="10" spans="2:5" x14ac:dyDescent="0.25">
      <c r="B10" s="83" t="s">
        <v>148</v>
      </c>
      <c r="C10" s="83"/>
      <c r="D10" s="86"/>
    </row>
    <row r="12" spans="2:5" x14ac:dyDescent="0.25">
      <c r="D12" s="7" t="s">
        <v>88</v>
      </c>
    </row>
    <row r="20" spans="4:4" x14ac:dyDescent="0.25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7109375" defaultRowHeight="15" x14ac:dyDescent="0.25"/>
  <cols>
    <col min="1" max="1" width="41.42578125" style="7" bestFit="1" customWidth="1"/>
    <col min="2" max="2" width="20.42578125" style="7" customWidth="1"/>
    <col min="3" max="3" width="14.28515625" style="7" bestFit="1" customWidth="1"/>
    <col min="4" max="4" width="30.28515625" style="7" customWidth="1"/>
    <col min="5" max="16384" width="10.7109375" style="7"/>
  </cols>
  <sheetData>
    <row r="1" spans="1:5" x14ac:dyDescent="0.25">
      <c r="A1" s="140" t="s">
        <v>9</v>
      </c>
      <c r="B1" s="140"/>
      <c r="C1" s="140"/>
      <c r="D1" s="140"/>
    </row>
    <row r="2" spans="1:5" x14ac:dyDescent="0.25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25">
      <c r="A3" s="10"/>
      <c r="B3" s="10"/>
      <c r="C3" s="47"/>
      <c r="D3" s="32"/>
    </row>
    <row r="4" spans="1:5" x14ac:dyDescent="0.25">
      <c r="A4" s="10"/>
      <c r="B4" s="10"/>
      <c r="C4" s="47"/>
      <c r="D4" s="32"/>
    </row>
    <row r="5" spans="1:5" x14ac:dyDescent="0.25">
      <c r="A5" s="10"/>
      <c r="B5" s="10"/>
      <c r="C5" s="47"/>
      <c r="D5" s="32"/>
    </row>
    <row r="6" spans="1:5" x14ac:dyDescent="0.25">
      <c r="A6" s="10"/>
      <c r="B6" s="10"/>
      <c r="C6" s="47"/>
      <c r="D6" s="32"/>
    </row>
    <row r="7" spans="1:5" x14ac:dyDescent="0.25">
      <c r="A7" s="10"/>
      <c r="B7" s="10"/>
      <c r="C7" s="47"/>
      <c r="D7" s="32"/>
    </row>
    <row r="8" spans="1:5" x14ac:dyDescent="0.25">
      <c r="A8" s="10"/>
      <c r="B8" s="10"/>
      <c r="C8" s="47"/>
      <c r="D8" s="32"/>
    </row>
    <row r="9" spans="1:5" x14ac:dyDescent="0.25">
      <c r="A9" s="10"/>
      <c r="B9" s="10"/>
      <c r="C9" s="47"/>
      <c r="D9" s="32"/>
    </row>
    <row r="10" spans="1:5" x14ac:dyDescent="0.25">
      <c r="A10" s="10"/>
      <c r="B10" s="10"/>
      <c r="C10" s="47"/>
      <c r="D10" s="32"/>
    </row>
    <row r="11" spans="1:5" x14ac:dyDescent="0.25">
      <c r="A11" s="10"/>
      <c r="B11" s="10"/>
      <c r="C11" s="47"/>
      <c r="D11" s="32"/>
    </row>
    <row r="12" spans="1:5" x14ac:dyDescent="0.25">
      <c r="A12" s="10"/>
      <c r="B12" s="10"/>
      <c r="C12" s="47"/>
      <c r="D12" s="32"/>
    </row>
    <row r="13" spans="1:5" x14ac:dyDescent="0.25">
      <c r="A13" s="10"/>
      <c r="B13" s="10"/>
      <c r="C13" s="47"/>
      <c r="D13" s="32"/>
    </row>
    <row r="15" spans="1:5" ht="15.75" thickBot="1" x14ac:dyDescent="0.3">
      <c r="A15" s="13" t="s">
        <v>37</v>
      </c>
      <c r="B15" s="13"/>
      <c r="C15" s="18">
        <f>SUM(C3:C13)</f>
        <v>0</v>
      </c>
      <c r="D15" s="14"/>
      <c r="E15" s="12"/>
    </row>
    <row r="16" spans="1:5" x14ac:dyDescent="0.25">
      <c r="A16" s="26"/>
      <c r="B16" s="26"/>
      <c r="C16" s="27"/>
      <c r="D16" s="27"/>
      <c r="E16" s="12"/>
    </row>
    <row r="17" spans="1:4" x14ac:dyDescent="0.25">
      <c r="A17" s="140" t="s">
        <v>61</v>
      </c>
      <c r="B17" s="140"/>
      <c r="C17" s="140"/>
      <c r="D17" s="140"/>
    </row>
    <row r="18" spans="1:4" x14ac:dyDescent="0.25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25">
      <c r="A19" s="102" t="s">
        <v>7</v>
      </c>
      <c r="B19" s="102"/>
      <c r="C19" s="49"/>
      <c r="D19" s="32"/>
    </row>
    <row r="20" spans="1:4" x14ac:dyDescent="0.25">
      <c r="A20" s="102" t="s">
        <v>10</v>
      </c>
      <c r="B20" s="102"/>
      <c r="C20" s="48"/>
      <c r="D20" s="32"/>
    </row>
    <row r="21" spans="1:4" x14ac:dyDescent="0.25">
      <c r="A21" s="28"/>
      <c r="B21" s="29"/>
    </row>
    <row r="22" spans="1:4" ht="15.75" thickBot="1" x14ac:dyDescent="0.3">
      <c r="A22" s="13" t="s">
        <v>37</v>
      </c>
      <c r="B22" s="13"/>
      <c r="C22" s="18">
        <f>SUM(C19:C20)</f>
        <v>0</v>
      </c>
      <c r="D22" s="14"/>
    </row>
    <row r="24" spans="1:4" x14ac:dyDescent="0.25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C4" sqref="C4"/>
    </sheetView>
  </sheetViews>
  <sheetFormatPr defaultColWidth="8.7109375" defaultRowHeight="15" x14ac:dyDescent="0.25"/>
  <cols>
    <col min="1" max="1" width="31.5703125" style="7" customWidth="1"/>
    <col min="2" max="2" width="10.42578125" style="7" customWidth="1"/>
    <col min="3" max="3" width="45.42578125" style="7" customWidth="1"/>
    <col min="4" max="4" width="19.7109375" style="17" customWidth="1"/>
    <col min="5" max="5" width="9.7109375" style="17" customWidth="1"/>
    <col min="6" max="6" width="11" style="17" customWidth="1"/>
    <col min="7" max="7" width="11.7109375" style="7" customWidth="1"/>
    <col min="8" max="8" width="38.7109375" style="12" customWidth="1"/>
    <col min="9" max="9" width="28.42578125" style="12" customWidth="1"/>
    <col min="10" max="10" width="47.28515625" style="7" customWidth="1"/>
    <col min="11" max="11" width="25.42578125" style="7" customWidth="1"/>
    <col min="12" max="12" width="39.7109375" style="7" customWidth="1"/>
    <col min="13" max="13" width="24.7109375" style="7" customWidth="1"/>
    <col min="14" max="14" width="8.7109375" style="7"/>
    <col min="15" max="15" width="38.42578125" style="7" customWidth="1"/>
    <col min="16" max="16" width="24" style="7" customWidth="1"/>
    <col min="17" max="17" width="32" style="7" customWidth="1"/>
    <col min="18" max="18" width="8.7109375" style="7"/>
    <col min="19" max="19" width="13.42578125" style="7" customWidth="1"/>
    <col min="20" max="20" width="10.28515625" style="7" customWidth="1"/>
    <col min="21" max="21" width="14.7109375" style="7" customWidth="1"/>
    <col min="22" max="16384" width="8.7109375" style="7"/>
  </cols>
  <sheetData>
    <row r="1" spans="1:9" x14ac:dyDescent="0.25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25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25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25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25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25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25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25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25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25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25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25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25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25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25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25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25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25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25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25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25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25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25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25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25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25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25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25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25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25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25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25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.75" thickBot="1" x14ac:dyDescent="0.3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25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workbookViewId="0">
      <selection activeCell="A14" sqref="A14"/>
    </sheetView>
  </sheetViews>
  <sheetFormatPr defaultColWidth="10.7109375" defaultRowHeight="15" x14ac:dyDescent="0.25"/>
  <cols>
    <col min="1" max="1" width="34.28515625" style="7" bestFit="1" customWidth="1"/>
    <col min="2" max="2" width="40.7109375" style="7" bestFit="1" customWidth="1"/>
    <col min="3" max="3" width="21" style="7" bestFit="1" customWidth="1"/>
    <col min="4" max="4" width="17.28515625" style="7" bestFit="1" customWidth="1"/>
    <col min="5" max="5" width="42.28515625" style="7" bestFit="1" customWidth="1"/>
    <col min="6" max="6" width="42.28515625" style="7" customWidth="1"/>
    <col min="7" max="7" width="23" style="7" bestFit="1" customWidth="1"/>
    <col min="8" max="8" width="22.42578125" style="7" bestFit="1" customWidth="1"/>
    <col min="9" max="9" width="12" style="7" bestFit="1" customWidth="1"/>
    <col min="10" max="10" width="22.28515625" style="7" bestFit="1" customWidth="1"/>
    <col min="11" max="11" width="57.42578125" style="7" customWidth="1"/>
    <col min="12" max="12" width="9.28515625" style="7" customWidth="1"/>
    <col min="13" max="13" width="22.28515625" style="7" bestFit="1" customWidth="1"/>
    <col min="14" max="15" width="10.7109375" style="7"/>
    <col min="16" max="16" width="57" style="7" bestFit="1" customWidth="1"/>
    <col min="17" max="16384" width="10.7109375" style="7"/>
  </cols>
  <sheetData>
    <row r="1" spans="1:15" x14ac:dyDescent="0.25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25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25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25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25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25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25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25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25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30" x14ac:dyDescent="0.25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30" x14ac:dyDescent="0.25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30" x14ac:dyDescent="0.25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25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25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25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25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25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25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25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25">
      <c r="H20" s="30"/>
      <c r="K20" s="41" t="s">
        <v>113</v>
      </c>
      <c r="L20" s="41"/>
      <c r="M20" s="41">
        <v>1862</v>
      </c>
      <c r="N20" s="63"/>
    </row>
    <row r="21" spans="7:14" x14ac:dyDescent="0.25">
      <c r="K21" s="46"/>
      <c r="L21" s="46"/>
      <c r="M21" s="46"/>
      <c r="N21" s="63"/>
    </row>
    <row r="22" spans="7:14" x14ac:dyDescent="0.25">
      <c r="K22" s="46" t="s">
        <v>126</v>
      </c>
      <c r="L22" s="46">
        <v>827</v>
      </c>
      <c r="M22" s="46">
        <v>1862</v>
      </c>
      <c r="N22" s="63"/>
    </row>
    <row r="23" spans="7:14" x14ac:dyDescent="0.25">
      <c r="K23" s="46" t="s">
        <v>101</v>
      </c>
      <c r="L23" s="46">
        <v>740</v>
      </c>
      <c r="M23" s="46">
        <v>1862</v>
      </c>
      <c r="N23" s="63"/>
    </row>
    <row r="24" spans="7:14" x14ac:dyDescent="0.25">
      <c r="K24" s="46" t="s">
        <v>102</v>
      </c>
      <c r="L24" s="46">
        <v>513</v>
      </c>
      <c r="M24" s="46">
        <v>1862</v>
      </c>
      <c r="N24" s="63"/>
    </row>
    <row r="25" spans="7:14" x14ac:dyDescent="0.25">
      <c r="K25" s="46" t="s">
        <v>103</v>
      </c>
      <c r="L25" s="46">
        <v>661</v>
      </c>
      <c r="M25" s="46">
        <v>1862</v>
      </c>
      <c r="N25" s="63"/>
    </row>
    <row r="26" spans="7:14" x14ac:dyDescent="0.25">
      <c r="K26" s="46" t="s">
        <v>104</v>
      </c>
      <c r="L26" s="46">
        <v>459</v>
      </c>
      <c r="M26" s="46">
        <v>1862</v>
      </c>
      <c r="N26" s="63"/>
    </row>
    <row r="27" spans="7:14" x14ac:dyDescent="0.25">
      <c r="K27" s="46" t="s">
        <v>127</v>
      </c>
      <c r="L27" s="46">
        <v>673</v>
      </c>
      <c r="M27" s="46">
        <v>1862</v>
      </c>
      <c r="N27" s="63"/>
    </row>
    <row r="28" spans="7:14" x14ac:dyDescent="0.25">
      <c r="K28" s="46" t="s">
        <v>114</v>
      </c>
      <c r="L28" s="46">
        <v>625</v>
      </c>
      <c r="M28" s="46">
        <v>1862</v>
      </c>
      <c r="N28" s="63"/>
    </row>
    <row r="29" spans="7:14" x14ac:dyDescent="0.25">
      <c r="K29" s="46" t="s">
        <v>115</v>
      </c>
      <c r="L29" s="46">
        <v>464</v>
      </c>
      <c r="M29" s="46">
        <v>1862</v>
      </c>
      <c r="N29" s="63"/>
    </row>
    <row r="30" spans="7:14" x14ac:dyDescent="0.25">
      <c r="K30" s="46" t="s">
        <v>116</v>
      </c>
      <c r="L30" s="46">
        <v>560</v>
      </c>
      <c r="M30" s="46">
        <v>1862</v>
      </c>
      <c r="N30" s="63"/>
    </row>
    <row r="31" spans="7:14" x14ac:dyDescent="0.25">
      <c r="K31" s="46" t="s">
        <v>117</v>
      </c>
      <c r="L31" s="46">
        <v>417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7109375" defaultRowHeight="15.75" x14ac:dyDescent="0.25"/>
  <cols>
    <col min="1" max="1" width="6" style="1" customWidth="1"/>
    <col min="2" max="2" width="77.28515625" style="1" customWidth="1"/>
    <col min="3" max="3" width="28.28515625" style="1" customWidth="1"/>
    <col min="4" max="16384" width="10.7109375" style="1"/>
  </cols>
  <sheetData>
    <row r="1" spans="2:5" x14ac:dyDescent="0.25">
      <c r="B1" s="139" t="s">
        <v>64</v>
      </c>
      <c r="C1" s="139"/>
    </row>
    <row r="2" spans="2:5" x14ac:dyDescent="0.25">
      <c r="B2" s="82" t="s">
        <v>64</v>
      </c>
      <c r="C2" s="82" t="s">
        <v>0</v>
      </c>
    </row>
    <row r="3" spans="2:5" x14ac:dyDescent="0.25">
      <c r="B3" s="87" t="s">
        <v>135</v>
      </c>
      <c r="C3" s="108">
        <f>SUM(C4:C4)</f>
        <v>0</v>
      </c>
    </row>
    <row r="4" spans="2:5" x14ac:dyDescent="0.25">
      <c r="B4" s="80" t="s">
        <v>132</v>
      </c>
      <c r="C4" s="3">
        <f>'Planerings och analysfas'!D34</f>
        <v>0</v>
      </c>
    </row>
    <row r="5" spans="2:5" x14ac:dyDescent="0.25">
      <c r="B5" s="87" t="s">
        <v>134</v>
      </c>
      <c r="C5" s="108">
        <f>SUM(C6:C6)</f>
        <v>0</v>
      </c>
    </row>
    <row r="6" spans="2:5" x14ac:dyDescent="0.25">
      <c r="B6" s="80" t="s">
        <v>132</v>
      </c>
      <c r="C6" s="3">
        <f>Genomförandefas!D34</f>
        <v>0</v>
      </c>
    </row>
    <row r="7" spans="2:5" x14ac:dyDescent="0.25">
      <c r="B7" s="87" t="s">
        <v>65</v>
      </c>
      <c r="C7" s="108">
        <f>SUM(C8:C13)</f>
        <v>0</v>
      </c>
    </row>
    <row r="8" spans="2:5" x14ac:dyDescent="0.25">
      <c r="B8" s="80" t="s">
        <v>132</v>
      </c>
      <c r="C8" s="3">
        <f>SUM(ERUF!F3:F8)</f>
        <v>0</v>
      </c>
      <c r="E8"/>
    </row>
    <row r="9" spans="2:5" x14ac:dyDescent="0.25">
      <c r="B9" s="80" t="s">
        <v>130</v>
      </c>
      <c r="C9" s="3">
        <f>SUMIF(ERUF!A:A,Budgetöversikt!B9,ERUF!F:F)</f>
        <v>0</v>
      </c>
      <c r="E9"/>
    </row>
    <row r="10" spans="2:5" x14ac:dyDescent="0.25">
      <c r="B10" s="80" t="s">
        <v>128</v>
      </c>
      <c r="C10" s="3">
        <f>SUMIF(ERUF!A:A,Budgetöversikt!B10,ERUF!F:F)</f>
        <v>0</v>
      </c>
      <c r="E10"/>
    </row>
    <row r="11" spans="2:5" x14ac:dyDescent="0.25">
      <c r="B11" s="80" t="s">
        <v>1</v>
      </c>
      <c r="C11" s="3">
        <f>SUMIF(ERUF!A:A,Budgetöversikt!B11,ERUF!F:F)</f>
        <v>0</v>
      </c>
      <c r="E11"/>
    </row>
    <row r="12" spans="2:5" x14ac:dyDescent="0.25">
      <c r="B12" s="80" t="s">
        <v>129</v>
      </c>
      <c r="C12" s="3">
        <f>SUMIF(ERUF!A:A,Budgetöversikt!B12,ERUF!F:F)</f>
        <v>0</v>
      </c>
      <c r="E12"/>
    </row>
    <row r="13" spans="2:5" x14ac:dyDescent="0.25">
      <c r="B13" s="80" t="s">
        <v>133</v>
      </c>
      <c r="C13" s="3">
        <f>ERUF!F22</f>
        <v>0</v>
      </c>
    </row>
    <row r="14" spans="2:5" x14ac:dyDescent="0.25">
      <c r="B14" s="87" t="s">
        <v>66</v>
      </c>
      <c r="C14" s="88">
        <f>C3+C5+C7</f>
        <v>0</v>
      </c>
    </row>
    <row r="15" spans="2:5" x14ac:dyDescent="0.25">
      <c r="B15" s="4" t="s">
        <v>12</v>
      </c>
      <c r="C15" s="76">
        <f>SUM(C23,C24,C27,C28)</f>
        <v>0</v>
      </c>
    </row>
    <row r="16" spans="2:5" x14ac:dyDescent="0.25">
      <c r="B16" s="4" t="s">
        <v>42</v>
      </c>
      <c r="C16" s="5">
        <f>SUM('Generella inställningar'!C7:C9)</f>
        <v>0</v>
      </c>
    </row>
    <row r="17" spans="2:3" x14ac:dyDescent="0.25">
      <c r="B17" s="87" t="s">
        <v>67</v>
      </c>
      <c r="C17" s="88">
        <f>C14-SUM(C15:C16)</f>
        <v>0</v>
      </c>
    </row>
    <row r="18" spans="2:3" x14ac:dyDescent="0.25">
      <c r="B18" s="109" t="s">
        <v>3</v>
      </c>
      <c r="C18" s="110">
        <f>'Offentligt bidrag i annat än p'!G34</f>
        <v>0</v>
      </c>
    </row>
    <row r="19" spans="2:3" x14ac:dyDescent="0.25">
      <c r="B19" s="80" t="s">
        <v>132</v>
      </c>
      <c r="C19" s="3">
        <f>SUM('Offentligt bidrag i annat än p'!G3:G32)</f>
        <v>0</v>
      </c>
    </row>
    <row r="20" spans="2:3" x14ac:dyDescent="0.25">
      <c r="B20" s="111" t="s">
        <v>4</v>
      </c>
      <c r="C20" s="112">
        <f>SUM('Offentlig finansierad ers. delt'!G14+'Offentlig finansierad ers. delt'!G23)</f>
        <v>0</v>
      </c>
    </row>
    <row r="21" spans="2:3" x14ac:dyDescent="0.25">
      <c r="B21" s="113" t="s">
        <v>136</v>
      </c>
      <c r="C21" s="114">
        <f>SUM('Offentlig finansierad ers. delt'!G18:G21)</f>
        <v>0</v>
      </c>
    </row>
    <row r="22" spans="2:3" x14ac:dyDescent="0.25">
      <c r="B22" s="80" t="s">
        <v>137</v>
      </c>
      <c r="C22" s="3">
        <f>SUM('Offentlig finansierad ers. delt'!G3:G12)</f>
        <v>0</v>
      </c>
    </row>
    <row r="23" spans="2:3" x14ac:dyDescent="0.25">
      <c r="B23" s="115" t="s">
        <v>5</v>
      </c>
      <c r="C23" s="112">
        <f>'Offentliga kontanta medel'!C12</f>
        <v>0</v>
      </c>
    </row>
    <row r="24" spans="2:3" x14ac:dyDescent="0.25">
      <c r="B24" s="115" t="s">
        <v>6</v>
      </c>
      <c r="C24" s="112">
        <f>'Offentliga kontanta medel'!C18</f>
        <v>0</v>
      </c>
    </row>
    <row r="25" spans="2:3" x14ac:dyDescent="0.25">
      <c r="B25" s="111" t="s">
        <v>8</v>
      </c>
      <c r="C25" s="112">
        <f>'Privata bidrag i annat än peng'!G34</f>
        <v>0</v>
      </c>
    </row>
    <row r="26" spans="2:3" x14ac:dyDescent="0.25">
      <c r="B26" s="80" t="s">
        <v>132</v>
      </c>
      <c r="C26" s="3">
        <f>SUM('Privata bidrag i annat än peng'!G3:G32)</f>
        <v>0</v>
      </c>
    </row>
    <row r="27" spans="2:3" x14ac:dyDescent="0.25">
      <c r="B27" s="115" t="s">
        <v>9</v>
      </c>
      <c r="C27" s="112">
        <f>'Privata kontanta medel'!C15</f>
        <v>0</v>
      </c>
    </row>
    <row r="28" spans="2:3" x14ac:dyDescent="0.25">
      <c r="B28" s="115" t="s">
        <v>61</v>
      </c>
      <c r="C28" s="112">
        <f>'Privata kontanta medel'!C22</f>
        <v>0</v>
      </c>
    </row>
    <row r="29" spans="2:3" x14ac:dyDescent="0.25">
      <c r="B29" s="87" t="s">
        <v>13</v>
      </c>
      <c r="C29" s="88">
        <f>C18+C20+C23+C24+C25+C27+C28</f>
        <v>0</v>
      </c>
    </row>
    <row r="30" spans="2:3" x14ac:dyDescent="0.25">
      <c r="B30" s="87" t="s">
        <v>11</v>
      </c>
      <c r="C30" s="88">
        <f>C17+C29</f>
        <v>0</v>
      </c>
    </row>
    <row r="31" spans="2:3" x14ac:dyDescent="0.25">
      <c r="B31" s="87" t="s">
        <v>67</v>
      </c>
      <c r="C31" s="89">
        <f>IFERROR(C17/C30,0)</f>
        <v>0</v>
      </c>
    </row>
    <row r="32" spans="2:3" x14ac:dyDescent="0.25">
      <c r="B32" s="87" t="s">
        <v>69</v>
      </c>
      <c r="C32" s="89">
        <f>IFERROR(C29/C30,0)</f>
        <v>0</v>
      </c>
    </row>
    <row r="34" spans="3:3" x14ac:dyDescent="0.25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116" t="s">
        <v>139</v>
      </c>
      <c r="B1" s="117"/>
      <c r="C1" s="117"/>
      <c r="D1" s="117"/>
    </row>
    <row r="2" spans="1:4" x14ac:dyDescent="0.25">
      <c r="A2" s="117" t="s">
        <v>153</v>
      </c>
      <c r="B2" s="117"/>
      <c r="C2" s="117"/>
      <c r="D2" s="117"/>
    </row>
    <row r="3" spans="1:4" x14ac:dyDescent="0.25">
      <c r="A3" s="118"/>
      <c r="B3" s="119"/>
      <c r="C3" s="118"/>
      <c r="D3" s="118"/>
    </row>
    <row r="4" spans="1:4" x14ac:dyDescent="0.25">
      <c r="A4" s="120"/>
      <c r="B4" s="120"/>
      <c r="C4" s="120"/>
      <c r="D4" s="120"/>
    </row>
    <row r="5" spans="1:4" ht="45" x14ac:dyDescent="0.25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25">
      <c r="A6" s="125"/>
      <c r="B6" s="126"/>
      <c r="C6" s="127"/>
      <c r="D6" s="128"/>
    </row>
    <row r="7" spans="1:4" x14ac:dyDescent="0.25">
      <c r="A7" s="129"/>
      <c r="B7" s="130"/>
      <c r="C7" s="130"/>
      <c r="D7" s="131"/>
    </row>
    <row r="8" spans="1:4" x14ac:dyDescent="0.25">
      <c r="A8" s="129"/>
      <c r="B8" s="130"/>
      <c r="C8" s="130"/>
      <c r="D8" s="131"/>
    </row>
    <row r="9" spans="1:4" x14ac:dyDescent="0.25">
      <c r="A9" s="129"/>
      <c r="B9" s="130"/>
      <c r="C9" s="130"/>
      <c r="D9" s="131"/>
    </row>
    <row r="10" spans="1:4" x14ac:dyDescent="0.25">
      <c r="A10" s="129"/>
      <c r="B10" s="130"/>
      <c r="C10" s="130"/>
      <c r="D10" s="131"/>
    </row>
    <row r="11" spans="1:4" x14ac:dyDescent="0.25">
      <c r="A11" s="129"/>
      <c r="B11" s="130"/>
      <c r="C11" s="130"/>
      <c r="D11" s="131"/>
    </row>
    <row r="12" spans="1:4" x14ac:dyDescent="0.25">
      <c r="A12" s="129"/>
      <c r="B12" s="130"/>
      <c r="C12" s="130"/>
      <c r="D12" s="131"/>
    </row>
    <row r="13" spans="1:4" x14ac:dyDescent="0.25">
      <c r="A13" s="129"/>
      <c r="B13" s="130"/>
      <c r="C13" s="130"/>
      <c r="D13" s="131"/>
    </row>
    <row r="14" spans="1:4" x14ac:dyDescent="0.25">
      <c r="A14" s="129"/>
      <c r="B14" s="130"/>
      <c r="C14" s="130"/>
      <c r="D14" s="131"/>
    </row>
    <row r="15" spans="1:4" x14ac:dyDescent="0.25">
      <c r="A15" s="129"/>
      <c r="B15" s="130"/>
      <c r="C15" s="130"/>
      <c r="D15" s="131"/>
    </row>
    <row r="16" spans="1:4" x14ac:dyDescent="0.25">
      <c r="A16" s="129"/>
      <c r="B16" s="130"/>
      <c r="C16" s="130"/>
      <c r="D16" s="131"/>
    </row>
    <row r="17" spans="1:4" x14ac:dyDescent="0.25">
      <c r="A17" s="129"/>
      <c r="B17" s="130"/>
      <c r="C17" s="130"/>
      <c r="D17" s="131"/>
    </row>
    <row r="18" spans="1:4" x14ac:dyDescent="0.25">
      <c r="A18" s="129"/>
      <c r="B18" s="130"/>
      <c r="C18" s="130"/>
      <c r="D18" s="131"/>
    </row>
    <row r="19" spans="1:4" x14ac:dyDescent="0.25">
      <c r="A19" s="129"/>
      <c r="B19" s="130"/>
      <c r="C19" s="130"/>
      <c r="D19" s="131"/>
    </row>
    <row r="20" spans="1:4" x14ac:dyDescent="0.25">
      <c r="A20" s="129"/>
      <c r="B20" s="130"/>
      <c r="C20" s="130"/>
      <c r="D20" s="131"/>
    </row>
    <row r="21" spans="1:4" x14ac:dyDescent="0.25">
      <c r="A21" s="129"/>
      <c r="B21" s="130"/>
      <c r="C21" s="130"/>
      <c r="D21" s="131"/>
    </row>
    <row r="22" spans="1:4" x14ac:dyDescent="0.25">
      <c r="A22" s="129"/>
      <c r="B22" s="130"/>
      <c r="C22" s="130"/>
      <c r="D22" s="131"/>
    </row>
    <row r="23" spans="1:4" x14ac:dyDescent="0.25">
      <c r="A23" s="129"/>
      <c r="B23" s="130"/>
      <c r="C23" s="130"/>
      <c r="D23" s="131"/>
    </row>
    <row r="24" spans="1:4" x14ac:dyDescent="0.25">
      <c r="A24" s="129"/>
      <c r="B24" s="130"/>
      <c r="C24" s="130"/>
      <c r="D24" s="132"/>
    </row>
    <row r="25" spans="1:4" x14ac:dyDescent="0.25">
      <c r="A25" s="133"/>
      <c r="B25" s="130"/>
      <c r="C25" s="130"/>
      <c r="D25" s="131"/>
    </row>
    <row r="26" spans="1:4" x14ac:dyDescent="0.25">
      <c r="A26" s="129"/>
      <c r="B26" s="130"/>
      <c r="C26" s="130"/>
      <c r="D26" s="132"/>
    </row>
    <row r="27" spans="1:4" x14ac:dyDescent="0.25">
      <c r="A27" s="129"/>
      <c r="B27" s="130"/>
      <c r="C27" s="130"/>
      <c r="D27" s="132"/>
    </row>
    <row r="28" spans="1:4" x14ac:dyDescent="0.25">
      <c r="A28" s="129"/>
      <c r="B28" s="130"/>
      <c r="C28" s="130"/>
      <c r="D28" s="132"/>
    </row>
    <row r="29" spans="1:4" x14ac:dyDescent="0.25">
      <c r="A29" s="129"/>
      <c r="B29" s="130"/>
      <c r="C29" s="130"/>
      <c r="D29" s="132"/>
    </row>
    <row r="30" spans="1:4" x14ac:dyDescent="0.25">
      <c r="A30" s="129"/>
      <c r="B30" s="129"/>
      <c r="C30" s="129"/>
      <c r="D30" s="134"/>
    </row>
    <row r="31" spans="1:4" x14ac:dyDescent="0.25">
      <c r="A31" s="129"/>
      <c r="B31" s="129"/>
      <c r="C31" s="129"/>
      <c r="D31" s="129"/>
    </row>
    <row r="32" spans="1:4" x14ac:dyDescent="0.25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7109375" defaultRowHeight="15" x14ac:dyDescent="0.25"/>
  <cols>
    <col min="1" max="1" width="57.7109375" style="7" bestFit="1" customWidth="1"/>
    <col min="2" max="2" width="19.7109375" style="17" bestFit="1" customWidth="1"/>
    <col min="3" max="3" width="14.28515625" style="17" bestFit="1" customWidth="1"/>
    <col min="4" max="4" width="12.42578125" style="7" customWidth="1"/>
    <col min="5" max="5" width="92.42578125" style="34" customWidth="1"/>
    <col min="6" max="6" width="28.42578125" style="12" customWidth="1"/>
    <col min="7" max="7" width="12" style="7" bestFit="1" customWidth="1"/>
    <col min="8" max="8" width="9.28515625" style="7" bestFit="1" customWidth="1"/>
    <col min="9" max="9" width="13" style="7" bestFit="1" customWidth="1"/>
    <col min="10" max="10" width="24.7109375" style="7" bestFit="1" customWidth="1"/>
    <col min="11" max="11" width="8.7109375" style="7"/>
    <col min="12" max="12" width="38.42578125" style="7" bestFit="1" customWidth="1"/>
    <col min="13" max="13" width="24" style="7" bestFit="1" customWidth="1"/>
    <col min="14" max="14" width="32" style="7" bestFit="1" customWidth="1"/>
    <col min="15" max="15" width="8.7109375" style="7"/>
    <col min="16" max="16" width="13.42578125" style="7" bestFit="1" customWidth="1"/>
    <col min="17" max="17" width="10.28515625" style="7" bestFit="1" customWidth="1"/>
    <col min="18" max="18" width="14.7109375" style="7" bestFit="1" customWidth="1"/>
    <col min="19" max="16384" width="8.7109375" style="7"/>
  </cols>
  <sheetData>
    <row r="1" spans="1:6" x14ac:dyDescent="0.25">
      <c r="A1" s="140" t="s">
        <v>138</v>
      </c>
      <c r="B1" s="140"/>
      <c r="C1" s="140"/>
      <c r="D1" s="140"/>
      <c r="E1" s="140"/>
    </row>
    <row r="2" spans="1:6" x14ac:dyDescent="0.25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25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25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25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25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25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25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25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25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25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25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25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25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25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25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25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25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25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25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25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25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25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25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25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25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75" customHeight="1" x14ac:dyDescent="0.25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25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" customHeight="1" x14ac:dyDescent="0.25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25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25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25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25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25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.75" thickBot="1" x14ac:dyDescent="0.3">
      <c r="A36" s="13" t="s">
        <v>37</v>
      </c>
      <c r="B36" s="14"/>
      <c r="C36" s="14"/>
      <c r="D36" s="15">
        <f>D34</f>
        <v>0</v>
      </c>
      <c r="E36" s="33"/>
    </row>
    <row r="38" spans="1:6" x14ac:dyDescent="0.25">
      <c r="E38" s="63" t="s">
        <v>86</v>
      </c>
    </row>
    <row r="40" spans="1:6" x14ac:dyDescent="0.25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7109375" defaultRowHeight="15" x14ac:dyDescent="0.25"/>
  <cols>
    <col min="1" max="1" width="57.7109375" style="7" customWidth="1"/>
    <col min="2" max="2" width="19.7109375" style="17" customWidth="1"/>
    <col min="3" max="3" width="14.28515625" style="17" customWidth="1"/>
    <col min="4" max="4" width="12.42578125" style="7" customWidth="1"/>
    <col min="5" max="5" width="92.42578125" style="34" customWidth="1"/>
    <col min="6" max="6" width="28.42578125" style="12" customWidth="1"/>
    <col min="7" max="7" width="12" style="7" customWidth="1"/>
    <col min="8" max="8" width="9.28515625" style="7" customWidth="1"/>
    <col min="9" max="9" width="13" style="7" customWidth="1"/>
    <col min="10" max="10" width="24.7109375" style="7" customWidth="1"/>
    <col min="11" max="11" width="8.7109375" style="7"/>
    <col min="12" max="12" width="38.42578125" style="7" customWidth="1"/>
    <col min="13" max="13" width="24" style="7" customWidth="1"/>
    <col min="14" max="14" width="32" style="7" customWidth="1"/>
    <col min="15" max="15" width="8.7109375" style="7"/>
    <col min="16" max="16" width="13.42578125" style="7" customWidth="1"/>
    <col min="17" max="17" width="10.28515625" style="7" customWidth="1"/>
    <col min="18" max="18" width="14.7109375" style="7" customWidth="1"/>
    <col min="19" max="16384" width="8.7109375" style="7"/>
  </cols>
  <sheetData>
    <row r="1" spans="1:6" x14ac:dyDescent="0.25">
      <c r="A1" s="140" t="s">
        <v>68</v>
      </c>
      <c r="B1" s="140"/>
      <c r="C1" s="140"/>
      <c r="D1" s="140"/>
      <c r="E1" s="140"/>
    </row>
    <row r="2" spans="1:6" x14ac:dyDescent="0.25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25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25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25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25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25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25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25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25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25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25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25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25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25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25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25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25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25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25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25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25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25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25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25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25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75" customHeight="1" x14ac:dyDescent="0.25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25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" customHeight="1" x14ac:dyDescent="0.25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25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25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25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25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25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.75" thickBot="1" x14ac:dyDescent="0.3">
      <c r="A36" s="13" t="s">
        <v>37</v>
      </c>
      <c r="B36" s="14"/>
      <c r="C36" s="14"/>
      <c r="D36" s="15">
        <f>D34</f>
        <v>0</v>
      </c>
      <c r="E36" s="33"/>
    </row>
    <row r="38" spans="1:6" x14ac:dyDescent="0.25">
      <c r="E38" s="63" t="s">
        <v>86</v>
      </c>
    </row>
    <row r="40" spans="1:6" x14ac:dyDescent="0.25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7109375" defaultRowHeight="15" x14ac:dyDescent="0.25"/>
  <cols>
    <col min="1" max="1" width="47.28515625" style="7" bestFit="1" customWidth="1"/>
    <col min="2" max="2" width="26.42578125" style="7" bestFit="1" customWidth="1"/>
    <col min="3" max="3" width="23.28515625" style="7" bestFit="1" customWidth="1"/>
    <col min="4" max="4" width="8.7109375" style="7" bestFit="1" customWidth="1"/>
    <col min="5" max="5" width="9" style="7" bestFit="1" customWidth="1"/>
    <col min="6" max="6" width="12.7109375" style="7" customWidth="1"/>
    <col min="7" max="7" width="26.7109375" style="7" customWidth="1"/>
    <col min="8" max="16384" width="8.7109375" style="7"/>
  </cols>
  <sheetData>
    <row r="1" spans="1:9" x14ac:dyDescent="0.25">
      <c r="A1" s="144" t="s">
        <v>65</v>
      </c>
      <c r="B1" s="144"/>
      <c r="C1" s="144"/>
      <c r="D1" s="144"/>
      <c r="E1" s="144"/>
      <c r="F1" s="144"/>
      <c r="G1" s="144"/>
    </row>
    <row r="2" spans="1:9" x14ac:dyDescent="0.25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25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25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25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25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25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25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25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25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25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25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25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25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25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25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25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25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25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25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25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25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.75" thickBot="1" x14ac:dyDescent="0.3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25">
      <c r="G26" s="63" t="s">
        <v>85</v>
      </c>
    </row>
    <row r="30" spans="1:9" x14ac:dyDescent="0.25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D34" sqref="D34"/>
    </sheetView>
  </sheetViews>
  <sheetFormatPr defaultColWidth="8.7109375" defaultRowHeight="15" x14ac:dyDescent="0.25"/>
  <cols>
    <col min="1" max="1" width="31.5703125" style="7" customWidth="1"/>
    <col min="2" max="2" width="10.42578125" style="7" bestFit="1" customWidth="1"/>
    <col min="3" max="3" width="45.42578125" style="7" customWidth="1"/>
    <col min="4" max="4" width="19.7109375" style="17" bestFit="1" customWidth="1"/>
    <col min="5" max="5" width="9.7109375" style="17" customWidth="1"/>
    <col min="6" max="6" width="11" style="17" customWidth="1"/>
    <col min="7" max="7" width="11.7109375" style="7" bestFit="1" customWidth="1"/>
    <col min="8" max="8" width="38.7109375" style="12" customWidth="1"/>
    <col min="9" max="9" width="28.42578125" style="12" customWidth="1"/>
    <col min="10" max="10" width="47.28515625" style="7" bestFit="1" customWidth="1"/>
    <col min="11" max="11" width="25.42578125" style="7" customWidth="1"/>
    <col min="12" max="12" width="39.7109375" style="7" bestFit="1" customWidth="1"/>
    <col min="13" max="13" width="24.7109375" style="7" bestFit="1" customWidth="1"/>
    <col min="14" max="14" width="8.7109375" style="7"/>
    <col min="15" max="15" width="38.42578125" style="7" bestFit="1" customWidth="1"/>
    <col min="16" max="16" width="24" style="7" bestFit="1" customWidth="1"/>
    <col min="17" max="17" width="32" style="7" bestFit="1" customWidth="1"/>
    <col min="18" max="18" width="8.7109375" style="7"/>
    <col min="19" max="19" width="13.42578125" style="7" bestFit="1" customWidth="1"/>
    <col min="20" max="20" width="10.28515625" style="7" bestFit="1" customWidth="1"/>
    <col min="21" max="21" width="14.7109375" style="7" bestFit="1" customWidth="1"/>
    <col min="22" max="16384" width="8.7109375" style="7"/>
  </cols>
  <sheetData>
    <row r="1" spans="1:9" x14ac:dyDescent="0.25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25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25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25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25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25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25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25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25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25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25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25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25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25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25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25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25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25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25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25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25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25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25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25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25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25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25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25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25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25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25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25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.75" thickBot="1" x14ac:dyDescent="0.3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25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L11" sqref="L11"/>
    </sheetView>
  </sheetViews>
  <sheetFormatPr defaultColWidth="10.7109375" defaultRowHeight="15" x14ac:dyDescent="0.25"/>
  <cols>
    <col min="1" max="1" width="27.42578125" style="7" bestFit="1" customWidth="1"/>
    <col min="2" max="2" width="10.42578125" style="7" bestFit="1" customWidth="1"/>
    <col min="3" max="3" width="29.28515625" style="7" bestFit="1" customWidth="1"/>
    <col min="4" max="4" width="27.7109375" style="7" bestFit="1" customWidth="1"/>
    <col min="5" max="5" width="14.28515625" style="7" customWidth="1"/>
    <col min="6" max="6" width="13.7109375" style="7" customWidth="1"/>
    <col min="7" max="7" width="10.42578125" style="7" bestFit="1" customWidth="1"/>
    <col min="8" max="8" width="24.28515625" style="7" customWidth="1"/>
    <col min="9" max="16384" width="10.7109375" style="7"/>
  </cols>
  <sheetData>
    <row r="1" spans="1:9" x14ac:dyDescent="0.25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25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25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25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25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25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25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25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25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25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25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25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25">
      <c r="F13" s="51"/>
    </row>
    <row r="14" spans="1:9" ht="15.75" thickBot="1" x14ac:dyDescent="0.3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25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25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25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25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25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25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25">
      <c r="F22" s="51"/>
    </row>
    <row r="23" spans="1:8" ht="15.75" thickBot="1" x14ac:dyDescent="0.3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25">
      <c r="H24" s="63"/>
    </row>
    <row r="25" spans="1:8" x14ac:dyDescent="0.25">
      <c r="H25" s="63" t="s">
        <v>84</v>
      </c>
    </row>
  </sheetData>
  <sheetProtection password="C544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109375" defaultRowHeight="15" x14ac:dyDescent="0.25"/>
  <cols>
    <col min="1" max="1" width="33" style="7" customWidth="1"/>
    <col min="2" max="2" width="21" style="7" customWidth="1"/>
    <col min="3" max="3" width="14.28515625" style="7" bestFit="1" customWidth="1"/>
    <col min="4" max="4" width="46.5703125" style="7" customWidth="1"/>
    <col min="5" max="16384" width="10.7109375" style="7"/>
  </cols>
  <sheetData>
    <row r="1" spans="1:5" x14ac:dyDescent="0.25">
      <c r="A1" s="140" t="s">
        <v>5</v>
      </c>
      <c r="B1" s="140"/>
      <c r="C1" s="140"/>
      <c r="D1" s="140"/>
    </row>
    <row r="2" spans="1:5" x14ac:dyDescent="0.25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25">
      <c r="A3" s="10"/>
      <c r="B3" s="47"/>
      <c r="C3" s="47"/>
      <c r="D3" s="32"/>
    </row>
    <row r="4" spans="1:5" x14ac:dyDescent="0.25">
      <c r="A4" s="10"/>
      <c r="B4" s="47"/>
      <c r="C4" s="47"/>
      <c r="D4" s="32"/>
    </row>
    <row r="5" spans="1:5" x14ac:dyDescent="0.25">
      <c r="A5" s="10"/>
      <c r="B5" s="47"/>
      <c r="C5" s="47"/>
      <c r="D5" s="32"/>
    </row>
    <row r="6" spans="1:5" x14ac:dyDescent="0.25">
      <c r="A6" s="10"/>
      <c r="B6" s="47"/>
      <c r="C6" s="47"/>
      <c r="D6" s="32"/>
    </row>
    <row r="7" spans="1:5" x14ac:dyDescent="0.25">
      <c r="A7" s="10"/>
      <c r="B7" s="47"/>
      <c r="C7" s="47"/>
      <c r="D7" s="32"/>
    </row>
    <row r="8" spans="1:5" x14ac:dyDescent="0.25">
      <c r="A8" s="10"/>
      <c r="B8" s="47"/>
      <c r="C8" s="47"/>
      <c r="D8" s="32"/>
    </row>
    <row r="9" spans="1:5" x14ac:dyDescent="0.25">
      <c r="A9" s="10"/>
      <c r="B9" s="47"/>
      <c r="C9" s="47"/>
      <c r="D9" s="32"/>
    </row>
    <row r="10" spans="1:5" x14ac:dyDescent="0.25">
      <c r="A10" s="10"/>
      <c r="B10" s="47"/>
      <c r="C10" s="47"/>
      <c r="D10" s="32"/>
    </row>
    <row r="12" spans="1:5" ht="15.75" thickBot="1" x14ac:dyDescent="0.3">
      <c r="A12" s="13" t="s">
        <v>37</v>
      </c>
      <c r="B12" s="13"/>
      <c r="C12" s="18">
        <f>SUM(C3:C10)</f>
        <v>0</v>
      </c>
      <c r="D12" s="14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40" t="s">
        <v>6</v>
      </c>
      <c r="B14" s="140"/>
      <c r="C14" s="140"/>
      <c r="D14" s="140"/>
    </row>
    <row r="15" spans="1:5" x14ac:dyDescent="0.25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25">
      <c r="A16" s="102" t="s">
        <v>7</v>
      </c>
      <c r="B16" s="102"/>
      <c r="C16" s="48"/>
      <c r="D16" s="32"/>
    </row>
    <row r="18" spans="1:4" ht="15.75" thickBot="1" x14ac:dyDescent="0.3">
      <c r="A18" s="13" t="s">
        <v>37</v>
      </c>
      <c r="B18" s="13"/>
      <c r="C18" s="18">
        <f>SUM(C16)</f>
        <v>0</v>
      </c>
      <c r="D18" s="14"/>
    </row>
    <row r="20" spans="1:4" x14ac:dyDescent="0.25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Carlsson</cp:lastModifiedBy>
  <cp:lastPrinted>2019-04-23T11:02:21Z</cp:lastPrinted>
  <dcterms:created xsi:type="dcterms:W3CDTF">2014-11-20T12:09:08Z</dcterms:created>
  <dcterms:modified xsi:type="dcterms:W3CDTF">2019-12-13T13:24:03Z</dcterms:modified>
</cp:coreProperties>
</file>